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580" windowHeight="11115"/>
  </bookViews>
  <sheets>
    <sheet name="附表1部门收支预算总表" sheetId="1" r:id="rId1"/>
    <sheet name="附表2部门收入预算总表" sheetId="2" r:id="rId2"/>
    <sheet name="附表3部门支出预算总表" sheetId="3" r:id="rId3"/>
    <sheet name="附表4部门财政拨款收支总表" sheetId="9" r:id="rId4"/>
    <sheet name="附表5部门一般公共预算支出预算表" sheetId="5" r:id="rId5"/>
    <sheet name="附表6部门一般公共预算基本支出" sheetId="6" r:id="rId6"/>
    <sheet name="附表7部门政府性基金收支预算表" sheetId="7" r:id="rId7"/>
    <sheet name="附表8部门三公经费预算情况表" sheetId="8" r:id="rId8"/>
  </sheets>
  <definedNames>
    <definedName name="_xlnm.Print_Area" localSheetId="0">附表1部门收支预算总表!$A$1:$D$40</definedName>
    <definedName name="_xlnm.Print_Area" localSheetId="1">附表2部门收入预算总表!$A$1:$M$19</definedName>
    <definedName name="_xlnm.Print_Area" localSheetId="2">附表3部门支出预算总表!$A$1:$E$19</definedName>
    <definedName name="_xlnm.Print_Area" localSheetId="3">附表4部门财政拨款收支总表!$A$1:$F$34</definedName>
    <definedName name="_xlnm.Print_Area" localSheetId="4">附表5部门一般公共预算支出预算表!$A$1:$E$19</definedName>
    <definedName name="_xlnm.Print_Area" localSheetId="5">附表6部门一般公共预算基本支出!$A$1:$C$28</definedName>
    <definedName name="_xlnm.Print_Area" localSheetId="6">附表7部门政府性基金收支预算表!$A$1:$F$5</definedName>
    <definedName name="_xlnm.Print_Area" localSheetId="7">附表8部门三公经费预算情况表!$A$1:$B$10</definedName>
    <definedName name="_xlnm.Print_Titles" localSheetId="0">附表1部门收支预算总表!$1:$5</definedName>
    <definedName name="_xlnm.Print_Titles" localSheetId="1">附表2部门收入预算总表!$1:$5</definedName>
    <definedName name="_xlnm.Print_Titles" localSheetId="2">附表3部门支出预算总表!$1:$5</definedName>
    <definedName name="_xlnm.Print_Titles" localSheetId="3">附表4部门财政拨款收支总表!$1:$6</definedName>
    <definedName name="_xlnm.Print_Titles" localSheetId="4">附表5部门一般公共预算支出预算表!$1:$5</definedName>
    <definedName name="_xlnm.Print_Titles" localSheetId="5">附表6部门一般公共预算基本支出!$1:$5</definedName>
    <definedName name="_xlnm.Print_Titles" localSheetId="6">附表7部门政府性基金收支预算表!$1:$5</definedName>
    <definedName name="_xlnm.Print_Titles" localSheetId="7">附表8部门三公经费预算情况表!$1:$5</definedName>
  </definedNames>
  <calcPr calcId="125725" iterate="1"/>
</workbook>
</file>

<file path=xl/calcChain.xml><?xml version="1.0" encoding="utf-8"?>
<calcChain xmlns="http://schemas.openxmlformats.org/spreadsheetml/2006/main">
  <c r="E6" i="9"/>
  <c r="F6"/>
  <c r="D7"/>
  <c r="D8"/>
  <c r="D9"/>
  <c r="B1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B41"/>
  <c r="D41" s="1"/>
  <c r="E41"/>
  <c r="F41"/>
  <c r="B5" i="8"/>
  <c r="F37" i="9" l="1"/>
  <c r="E37"/>
  <c r="D6"/>
  <c r="D37" s="1"/>
</calcChain>
</file>

<file path=xl/sharedStrings.xml><?xml version="1.0" encoding="utf-8"?>
<sst xmlns="http://schemas.openxmlformats.org/spreadsheetml/2006/main" count="309" uniqueCount="176">
  <si>
    <t>附表1</t>
  </si>
  <si>
    <t>2017年部门收支预算总表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</si>
  <si>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</si>
  <si>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</si>
  <si>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</si>
  <si>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</si>
  <si>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</si>
  <si>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</si>
  <si>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</si>
  <si>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</si>
  <si>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</si>
  <si>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</si>
  <si>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</si>
  <si>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</si>
  <si>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</si>
  <si>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事业收入</t>
  </si>
  <si>
    <t>五、教育支出</t>
  </si>
  <si>
    <t xml:space="preserve">    经营收入</t>
  </si>
  <si>
    <t>六、科学技术支出</t>
  </si>
  <si>
    <t xml:space="preserve">    上级补助收入</t>
  </si>
  <si>
    <t>七、文化体育与传媒支出</t>
  </si>
  <si>
    <t xml:space="preserve">    附属单位上缴收入 </t>
  </si>
  <si>
    <t>八、社会保障和就业支出</t>
  </si>
  <si>
    <t xml:space="preserve">    其他</t>
  </si>
  <si>
    <t>九、社会保险基金支出</t>
  </si>
  <si>
    <t>十、医疗卫生与计划生育支出</t>
  </si>
  <si>
    <t>十一节能环保支出、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</si>
  <si>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</si>
  <si>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</si>
  <si>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</si>
  <si>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</si>
  <si>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</si>
  <si>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</si>
  <si>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</si>
  <si>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</si>
  <si>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</si>
  <si>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</si>
  <si>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</si>
  <si>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</si>
  <si>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</si>
  <si>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</si>
  <si>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</si>
  <si>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</si>
  <si>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</si>
  <si>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</si>
  <si>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</si>
  <si>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上年结余</t>
  </si>
  <si>
    <t>结转下年</t>
  </si>
  <si>
    <t>收入总计</t>
  </si>
  <si>
    <t>收入总计-万元</t>
  </si>
  <si>
    <t>支出总计</t>
  </si>
  <si>
    <t>附表2</t>
  </si>
  <si>
    <t>2017年部门收入预算总表</t>
  </si>
  <si>
    <t>功能分类科目</t>
  </si>
  <si>
    <t>合计</t>
  </si>
  <si>
    <t>一般公共预算拨款收入</t>
  </si>
  <si>
    <t>政府性基金预算拨款收入</t>
  </si>
  <si>
    <t>纳入专户管理政府非税收入</t>
  </si>
  <si>
    <t>其他收入</t>
  </si>
  <si>
    <t>科目编码</t>
  </si>
  <si>
    <t>科目名称</t>
  </si>
  <si>
    <t>小计</t>
  </si>
  <si>
    <t>事业收入</t>
  </si>
  <si>
    <t>经营收入</t>
  </si>
  <si>
    <t>上级补助收入</t>
  </si>
  <si>
    <t>附属单位上缴收入</t>
  </si>
  <si>
    <t>其他</t>
  </si>
  <si>
    <t>附表3</t>
  </si>
  <si>
    <t>2017年部门支出预算总表</t>
  </si>
  <si>
    <t>基本支出</t>
  </si>
  <si>
    <t>项目支出</t>
  </si>
  <si>
    <t xml:space="preserve">附表4 </t>
  </si>
  <si>
    <t>2017年部门财政拨款收支预算总表</t>
  </si>
  <si>
    <t>一般公共预算财政拨款</t>
  </si>
  <si>
    <t>政府性基金预算财政拨款</t>
  </si>
  <si>
    <t>本年支出</t>
  </si>
  <si>
    <t>一、上年结转</t>
  </si>
  <si>
    <t xml:space="preserve">    政府性基金预算拨款</t>
  </si>
  <si>
    <t>二、本年收入</t>
  </si>
  <si>
    <t xml:space="preserve">  （一）一般公共预算拨款</t>
  </si>
  <si>
    <t xml:space="preserve">      经常收入预算拨款</t>
  </si>
  <si>
    <t xml:space="preserve">      国库管理非税收入</t>
  </si>
  <si>
    <t xml:space="preserve">  （二）政府性基金预算拨款 </t>
  </si>
  <si>
    <t xml:space="preserve">   </t>
  </si>
  <si>
    <t xml:space="preserve">附表5 </t>
  </si>
  <si>
    <t>2017年部门一般公共预算支出预算表</t>
  </si>
  <si>
    <t>附表6</t>
  </si>
  <si>
    <t>2017年部门一般公共预算基本支出预算表</t>
  </si>
  <si>
    <t>经济分类科目</t>
  </si>
  <si>
    <t>附表7</t>
  </si>
  <si>
    <t>2017年部门政府性基金收支预算表</t>
  </si>
  <si>
    <t>政府性基金财政拨款收入</t>
  </si>
  <si>
    <t>政府性基金财政拨款支出</t>
  </si>
  <si>
    <t>附表8</t>
  </si>
  <si>
    <t>2017年部门“三公”经费预算表</t>
  </si>
  <si>
    <t>因公出国（境）费</t>
  </si>
  <si>
    <t>公务接待费</t>
  </si>
  <si>
    <t>公务用车购置及运行费</t>
  </si>
  <si>
    <t xml:space="preserve">  其中：公务用车购置费</t>
  </si>
  <si>
    <t xml:space="preserve">        公务用车运行费</t>
  </si>
  <si>
    <t>部门:潜山县检察院 和 潜山县检察院本级</t>
    <phoneticPr fontId="0" type="noConversion"/>
  </si>
  <si>
    <t>部门:潜山县检察院 和 潜山县检察院本级</t>
    <phoneticPr fontId="0" type="noConversion"/>
  </si>
  <si>
    <t>204</t>
  </si>
  <si>
    <t>公共安全支出</t>
  </si>
  <si>
    <t>!</t>
  </si>
  <si>
    <t xml:space="preserve">  20404</t>
  </si>
  <si>
    <t xml:space="preserve">  检察</t>
  </si>
  <si>
    <t xml:space="preserve">    2040401</t>
  </si>
  <si>
    <t xml:space="preserve">    行政运行（检察）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</si>
  <si>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</si>
  <si>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</si>
  <si>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</si>
  <si>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</si>
  <si>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</si>
  <si>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</si>
  <si>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</si>
  <si>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</si>
  <si>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</si>
  <si>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</si>
  <si>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</si>
  <si>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</si>
  <si>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</si>
  <si>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</si>
  <si>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</si>
  <si>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</si>
  <si>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</si>
  <si>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</si>
  <si>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</si>
  <si>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</si>
  <si>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部门:潜山县检察院 和 潜山县检察院本级</t>
    <phoneticPr fontId="0" type="noConversion"/>
  </si>
  <si>
    <t>部门:潜山县检察院 和 潜山县检察院本级</t>
    <phoneticPr fontId="0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</si>
  <si>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</si>
  <si>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</si>
  <si>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</si>
  <si>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</si>
  <si>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</si>
  <si>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</si>
  <si>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</si>
  <si>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</si>
  <si>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</si>
  <si>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其他社会保障缴费</t>
  </si>
  <si>
    <t xml:space="preserve">  30106</t>
  </si>
  <si>
    <t xml:space="preserve">  伙食补助费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</si>
  <si>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</si>
  <si>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</si>
  <si>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</si>
  <si>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</si>
  <si>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</si>
  <si>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</si>
  <si>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</si>
  <si>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</si>
  <si>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</si>
  <si>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</si>
  <si>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</si>
  <si>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</si>
  <si>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</si>
  <si>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</si>
  <si>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</si>
  <si>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</si>
  <si>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</si>
  <si>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</si>
  <si>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</si>
  <si>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</si>
  <si>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</si>
  <si>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</si>
  <si>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</si>
  <si>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</si>
  <si>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</si>
  <si>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</si>
  <si>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</si>
  <si>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</si>
  <si>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</si>
  <si>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</si>
  <si>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30311</t>
  </si>
  <si>
    <t xml:space="preserve">  住房公积金</t>
  </si>
  <si>
    <t>部门:潜山县检察院 和 潜山县检察院本级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</si>
</sst>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6">
    <font>
      <sz val="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/>
    <xf numFmtId="0" fontId="0" fillId="0" borderId="1" xfId="0" applyNumberForma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tabSelected="1" workbookViewId="0"/>
  </sheetViews>
  <sheetFormatPr defaultRowHeight="12.75" customHeight="1"/>
  <cols>
    <col min="1" max="1" width="36.83203125" customWidth="1"/>
    <col min="2" max="2" width="22" customWidth="1"/>
    <col min="3" max="3" width="36.1640625" customWidth="1"/>
    <col min="4" max="4" width="36.6640625" customWidth="1"/>
  </cols>
  <sheetData>
    <row r="1" spans="1:4" ht="12.75" customHeight="1">
      <c r="A1" s="30" t="s">
        <v>0</v>
      </c>
      <c r="B1" s="27"/>
      <c r="C1" s="27"/>
      <c r="D1" s="27"/>
    </row>
    <row r="2" spans="1:4" ht="39.75" customHeight="1">
      <c r="A2" s="28" t="s">
        <v>1</v>
      </c>
      <c r="B2" s="28"/>
      <c r="C2" s="28"/>
      <c r="D2" s="28"/>
    </row>
    <row r="3" spans="1:4" ht="24" customHeight="1">
      <c r="A3" s="25" t="s">
        <v>101</v>
      </c>
      <c r="B3" s="27"/>
      <c r="C3" s="27"/>
      <c r="D3" s="29" t="s">
        <v>2</v>
      </c>
    </row>
    <row r="4" spans="1:4" ht="17.25" customHeight="1">
      <c r="A4" s="31" t="s">
        <v>3</v>
      </c>
      <c r="B4" s="31"/>
      <c r="C4" s="31" t="s">
        <v>4</v>
      </c>
      <c r="D4" s="31"/>
    </row>
    <row r="5" spans="1:4" ht="17.25" customHeight="1">
      <c r="A5" s="32" t="s">
        <v>5</v>
      </c>
      <c r="B5" s="32" t="s">
        <v>6</v>
      </c>
      <c r="C5" s="32" t="s">
        <v>5</v>
      </c>
      <c r="D5" s="32" t="s">
        <v>6</v>
      </c>
    </row>
    <row r="6" spans="1:4" s="22" customFormat="1" ht="17.25" customHeight="1">
      <c r="A6" s="21" t="s">
        <v>7</v>
      </c>
      <c r="B6" s="36">
        <v>886.91</v>
      </c>
      <c r="C6" s="21" t="s">
        <v>8</v>
      </c>
      <c r="D6" s="36">
        <v>0</v>
      </c>
    </row>
    <row r="7" spans="1:4" s="22" customFormat="1" ht="17.25" customHeight="1">
      <c r="A7" s="21" t="s">
        <v>9</v>
      </c>
      <c r="B7" s="36">
        <v>0</v>
      </c>
      <c r="C7" s="21" t="s">
        <v>10</v>
      </c>
      <c r="D7" s="36">
        <v>0</v>
      </c>
    </row>
    <row r="8" spans="1:4" s="22" customFormat="1" ht="17.25" customHeight="1">
      <c r="A8" s="21" t="s">
        <v>11</v>
      </c>
      <c r="B8" s="36">
        <v>0</v>
      </c>
      <c r="C8" s="21" t="s">
        <v>12</v>
      </c>
      <c r="D8" s="36">
        <v>0</v>
      </c>
    </row>
    <row r="9" spans="1:4" s="22" customFormat="1" ht="17.25" customHeight="1">
      <c r="A9" s="21" t="s">
        <v>13</v>
      </c>
      <c r="B9" s="36">
        <v>0</v>
      </c>
      <c r="C9" s="21" t="s">
        <v>14</v>
      </c>
      <c r="D9" s="36">
        <v>686.57</v>
      </c>
    </row>
    <row r="10" spans="1:4" s="22" customFormat="1" ht="17.25" customHeight="1">
      <c r="A10" s="21" t="s">
        <v>15</v>
      </c>
      <c r="B10" s="35"/>
      <c r="C10" s="21" t="s">
        <v>16</v>
      </c>
      <c r="D10" s="36">
        <v>0</v>
      </c>
    </row>
    <row r="11" spans="1:4" s="22" customFormat="1" ht="17.25" customHeight="1">
      <c r="A11" s="21" t="s">
        <v>17</v>
      </c>
      <c r="B11" s="36"/>
      <c r="C11" s="21" t="s">
        <v>18</v>
      </c>
      <c r="D11" s="36">
        <v>0</v>
      </c>
    </row>
    <row r="12" spans="1:4" s="22" customFormat="1" ht="17.25" customHeight="1">
      <c r="A12" s="21" t="s">
        <v>19</v>
      </c>
      <c r="B12" s="36"/>
      <c r="C12" s="21" t="s">
        <v>20</v>
      </c>
      <c r="D12" s="36">
        <v>0</v>
      </c>
    </row>
    <row r="13" spans="1:4" s="22" customFormat="1" ht="17.25" customHeight="1">
      <c r="A13" s="21" t="s">
        <v>21</v>
      </c>
      <c r="B13" s="36"/>
      <c r="C13" s="21" t="s">
        <v>22</v>
      </c>
      <c r="D13" s="36">
        <v>143.43</v>
      </c>
    </row>
    <row r="14" spans="1:4" s="22" customFormat="1" ht="17.25" customHeight="1">
      <c r="A14" s="21" t="s">
        <v>23</v>
      </c>
      <c r="B14" s="36"/>
      <c r="C14" s="21" t="s">
        <v>24</v>
      </c>
      <c r="D14" s="36">
        <v>0</v>
      </c>
    </row>
    <row r="15" spans="1:4" s="22" customFormat="1" ht="17.25" customHeight="1">
      <c r="A15" s="21"/>
      <c r="B15" s="36"/>
      <c r="C15" s="21" t="s">
        <v>25</v>
      </c>
      <c r="D15" s="36">
        <v>20</v>
      </c>
    </row>
    <row r="16" spans="1:4" s="22" customFormat="1" ht="17.25" customHeight="1">
      <c r="A16" s="21"/>
      <c r="B16" s="36"/>
      <c r="C16" s="21" t="s">
        <v>26</v>
      </c>
      <c r="D16" s="36">
        <v>0</v>
      </c>
    </row>
    <row r="17" spans="1:4" s="22" customFormat="1" ht="17.25" customHeight="1">
      <c r="A17" s="21"/>
      <c r="B17" s="36"/>
      <c r="C17" s="21" t="s">
        <v>27</v>
      </c>
      <c r="D17" s="36">
        <v>0</v>
      </c>
    </row>
    <row r="18" spans="1:4" s="22" customFormat="1" ht="17.25" customHeight="1">
      <c r="A18" s="21"/>
      <c r="B18" s="36"/>
      <c r="C18" s="21" t="s">
        <v>28</v>
      </c>
      <c r="D18" s="36">
        <v>0</v>
      </c>
    </row>
    <row r="19" spans="1:4" s="22" customFormat="1" ht="17.25" customHeight="1">
      <c r="A19" s="21"/>
      <c r="B19" s="36"/>
      <c r="C19" s="21" t="s">
        <v>29</v>
      </c>
      <c r="D19" s="36">
        <v>0</v>
      </c>
    </row>
    <row r="20" spans="1:4" s="22" customFormat="1" ht="17.25" customHeight="1">
      <c r="A20" s="21"/>
      <c r="B20" s="36"/>
      <c r="C20" s="21" t="s">
        <v>30</v>
      </c>
      <c r="D20" s="36">
        <v>0</v>
      </c>
    </row>
    <row r="21" spans="1:4" s="22" customFormat="1" ht="17.25" customHeight="1">
      <c r="A21" s="21"/>
      <c r="B21" s="36"/>
      <c r="C21" s="21" t="s">
        <v>31</v>
      </c>
      <c r="D21" s="36">
        <v>0</v>
      </c>
    </row>
    <row r="22" spans="1:4" s="22" customFormat="1" ht="17.25" customHeight="1">
      <c r="A22" s="21"/>
      <c r="B22" s="36"/>
      <c r="C22" s="21" t="s">
        <v>32</v>
      </c>
      <c r="D22" s="36">
        <v>0</v>
      </c>
    </row>
    <row r="23" spans="1:4" s="22" customFormat="1" ht="17.25" customHeight="1">
      <c r="A23" s="21"/>
      <c r="B23" s="36"/>
      <c r="C23" s="21" t="s">
        <v>33</v>
      </c>
      <c r="D23" s="36">
        <v>0</v>
      </c>
    </row>
    <row r="24" spans="1:4" s="22" customFormat="1" ht="17.25" customHeight="1">
      <c r="A24" s="21"/>
      <c r="B24" s="36"/>
      <c r="C24" s="21" t="s">
        <v>34</v>
      </c>
      <c r="D24" s="36">
        <v>0</v>
      </c>
    </row>
    <row r="25" spans="1:4" s="22" customFormat="1" ht="17.25" customHeight="1">
      <c r="A25" s="21"/>
      <c r="B25" s="36"/>
      <c r="C25" s="21" t="s">
        <v>35</v>
      </c>
      <c r="D25" s="36">
        <v>36.92</v>
      </c>
    </row>
    <row r="26" spans="1:4" s="22" customFormat="1" ht="17.25" customHeight="1">
      <c r="A26" s="21"/>
      <c r="B26" s="36"/>
      <c r="C26" s="21" t="s">
        <v>36</v>
      </c>
      <c r="D26" s="36">
        <v>0</v>
      </c>
    </row>
    <row r="27" spans="1:4" s="22" customFormat="1" ht="17.25" customHeight="1">
      <c r="A27" s="21"/>
      <c r="B27" s="36"/>
      <c r="C27" s="21" t="s">
        <v>37</v>
      </c>
      <c r="D27" s="36">
        <v>0</v>
      </c>
    </row>
    <row r="28" spans="1:4" s="22" customFormat="1" ht="17.25" customHeight="1">
      <c r="A28" s="21"/>
      <c r="B28" s="36"/>
      <c r="C28" s="21" t="s">
        <v>38</v>
      </c>
      <c r="D28" s="36">
        <v>0</v>
      </c>
    </row>
    <row r="29" spans="1:4" s="22" customFormat="1" ht="17.25" customHeight="1">
      <c r="A29" s="21"/>
      <c r="B29" s="36"/>
      <c r="C29" s="21" t="s">
        <v>39</v>
      </c>
      <c r="D29" s="36">
        <v>0</v>
      </c>
    </row>
    <row r="30" spans="1:4" s="22" customFormat="1" ht="17.25" customHeight="1">
      <c r="A30" s="21"/>
      <c r="B30" s="36"/>
      <c r="C30" s="21" t="s">
        <v>40</v>
      </c>
      <c r="D30" s="36">
        <v>0</v>
      </c>
    </row>
    <row r="31" spans="1:4" s="22" customFormat="1" ht="17.25" customHeight="1">
      <c r="A31" s="21"/>
      <c r="B31" s="36"/>
      <c r="C31" s="21" t="s">
        <v>41</v>
      </c>
      <c r="D31" s="36">
        <v>0</v>
      </c>
    </row>
    <row r="32" spans="1:4" s="22" customFormat="1" ht="17.25" customHeight="1">
      <c r="A32" s="21"/>
      <c r="B32" s="36"/>
      <c r="C32" s="21" t="s">
        <v>42</v>
      </c>
      <c r="D32" s="36">
        <v>0</v>
      </c>
    </row>
    <row r="33" spans="1:4" s="22" customFormat="1" ht="17.25" customHeight="1">
      <c r="A33" s="21"/>
      <c r="B33" s="36"/>
      <c r="C33" s="21" t="s">
        <v>43</v>
      </c>
      <c r="D33" s="36">
        <v>0</v>
      </c>
    </row>
    <row r="34" spans="1:4" ht="17.25" customHeight="1">
      <c r="A34" s="33"/>
      <c r="B34" s="34"/>
      <c r="C34" s="33"/>
      <c r="D34" s="34"/>
    </row>
    <row r="35" spans="1:4" ht="17.25" customHeight="1">
      <c r="A35" s="32" t="s">
        <v>44</v>
      </c>
      <c r="B35" s="34">
        <v>0</v>
      </c>
      <c r="C35" s="32" t="s">
        <v>45</v>
      </c>
      <c r="D35" s="34">
        <v>0</v>
      </c>
    </row>
    <row r="36" spans="1:4" s="22" customFormat="1" ht="17.25" customHeight="1">
      <c r="A36" s="21" t="s">
        <v>46</v>
      </c>
      <c r="B36" s="36">
        <v>0</v>
      </c>
      <c r="C36" s="21" t="s">
        <v>47</v>
      </c>
      <c r="D36" s="23" t="e">
        <v>#VALUE!</v>
      </c>
    </row>
    <row r="37" spans="1:4" ht="17.25" customHeight="1">
      <c r="A37" s="33"/>
      <c r="B37" s="34"/>
      <c r="C37" s="33"/>
      <c r="D37" s="34"/>
    </row>
    <row r="38" spans="1:4" ht="17.25" customHeight="1">
      <c r="A38" s="33"/>
      <c r="B38" s="34"/>
      <c r="C38" s="33"/>
      <c r="D38" s="34"/>
    </row>
    <row r="39" spans="1:4" ht="17.25" customHeight="1">
      <c r="A39" s="33"/>
      <c r="B39" s="34"/>
      <c r="C39" s="33"/>
      <c r="D39" s="34"/>
    </row>
    <row r="40" spans="1:4" s="22" customFormat="1" ht="17.25" customHeight="1">
      <c r="A40" s="24" t="s">
        <v>48</v>
      </c>
      <c r="B40" s="36">
        <v>886.91</v>
      </c>
      <c r="C40" s="24" t="s">
        <v>50</v>
      </c>
      <c r="D40" s="36" t="s">
        <v>49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paperSize="9" scale="80" orientation="portrait" r:id="rId1"/>
  <headerFooter scaleWithDoc="0"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workbookViewId="0"/>
  </sheetViews>
  <sheetFormatPr defaultColWidth="9.1640625" defaultRowHeight="12.75" customHeight="1"/>
  <cols>
    <col min="1" max="1" width="17.5" customWidth="1"/>
    <col min="2" max="2" width="26.83203125" customWidth="1"/>
    <col min="3" max="3" width="22.1640625" customWidth="1"/>
    <col min="4" max="4" width="12.5" customWidth="1"/>
    <col min="5" max="7" width="16" customWidth="1"/>
    <col min="8" max="8" width="12.6640625" customWidth="1"/>
    <col min="9" max="13" width="10.83203125" customWidth="1"/>
  </cols>
  <sheetData>
    <row r="1" spans="1:13" ht="12.75" customHeight="1">
      <c r="A1" s="1" t="s">
        <v>51</v>
      </c>
    </row>
    <row r="2" spans="1:13" ht="54" customHeight="1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5.5" customHeight="1">
      <c r="A3" s="25" t="s">
        <v>129</v>
      </c>
      <c r="M3" s="3" t="s">
        <v>2</v>
      </c>
    </row>
    <row r="4" spans="1:13" ht="23.25" customHeight="1">
      <c r="A4" s="6" t="s">
        <v>53</v>
      </c>
      <c r="B4" s="6"/>
      <c r="C4" s="51" t="s">
        <v>54</v>
      </c>
      <c r="D4" s="51" t="s">
        <v>46</v>
      </c>
      <c r="E4" s="51" t="s">
        <v>55</v>
      </c>
      <c r="F4" s="51" t="s">
        <v>56</v>
      </c>
      <c r="G4" s="51" t="s">
        <v>57</v>
      </c>
      <c r="H4" s="6" t="s">
        <v>58</v>
      </c>
      <c r="I4" s="6"/>
      <c r="J4" s="6"/>
      <c r="K4" s="6"/>
      <c r="L4" s="6"/>
      <c r="M4" s="6"/>
    </row>
    <row r="5" spans="1:13" ht="31.5" customHeight="1">
      <c r="A5" s="7" t="s">
        <v>59</v>
      </c>
      <c r="B5" s="7" t="s">
        <v>60</v>
      </c>
      <c r="C5" s="52"/>
      <c r="D5" s="52"/>
      <c r="E5" s="52"/>
      <c r="F5" s="52"/>
      <c r="G5" s="52"/>
      <c r="H5" s="7" t="s">
        <v>61</v>
      </c>
      <c r="I5" s="7" t="s">
        <v>62</v>
      </c>
      <c r="J5" s="7" t="s">
        <v>63</v>
      </c>
      <c r="K5" s="7" t="s">
        <v>64</v>
      </c>
      <c r="L5" s="7" t="s">
        <v>65</v>
      </c>
      <c r="M5" s="7" t="s">
        <v>66</v>
      </c>
    </row>
    <row r="6" spans="1:13" s="22" customFormat="1" ht="18.75" customHeight="1">
      <c r="A6" s="26"/>
      <c r="B6" s="37" t="s">
        <v>54</v>
      </c>
      <c r="C6" s="38">
        <v>886.92</v>
      </c>
      <c r="D6" s="38">
        <v>0</v>
      </c>
      <c r="E6" s="38">
        <v>886.92</v>
      </c>
      <c r="F6" s="38">
        <v>0</v>
      </c>
      <c r="G6" s="38">
        <v>0</v>
      </c>
      <c r="H6" s="39"/>
      <c r="I6" s="39"/>
      <c r="J6" s="39"/>
      <c r="K6" s="39"/>
      <c r="L6" s="39"/>
      <c r="M6" s="39"/>
    </row>
    <row r="7" spans="1:13" ht="18.75" customHeight="1">
      <c r="A7" s="26" t="s">
        <v>102</v>
      </c>
      <c r="B7" s="37" t="s">
        <v>103</v>
      </c>
      <c r="C7" s="38">
        <v>686.57</v>
      </c>
      <c r="D7" s="38">
        <v>0</v>
      </c>
      <c r="E7" s="38">
        <v>686.57</v>
      </c>
      <c r="F7" s="38">
        <v>0</v>
      </c>
      <c r="G7" s="38">
        <v>0</v>
      </c>
      <c r="H7" s="39" t="s">
        <v>104</v>
      </c>
      <c r="I7" s="39"/>
      <c r="J7" s="39"/>
      <c r="K7" s="39"/>
      <c r="L7" s="39"/>
      <c r="M7" s="39"/>
    </row>
    <row r="8" spans="1:13" ht="18.75" customHeight="1">
      <c r="A8" s="26" t="s">
        <v>105</v>
      </c>
      <c r="B8" s="37" t="s">
        <v>106</v>
      </c>
      <c r="C8" s="38">
        <v>686.57</v>
      </c>
      <c r="D8" s="38">
        <v>0</v>
      </c>
      <c r="E8" s="38">
        <v>686.57</v>
      </c>
      <c r="F8" s="38">
        <v>0</v>
      </c>
      <c r="G8" s="38">
        <v>0</v>
      </c>
      <c r="H8" s="39" t="s">
        <v>104</v>
      </c>
      <c r="I8" s="39"/>
      <c r="J8" s="39"/>
      <c r="K8" s="39"/>
      <c r="L8" s="39"/>
      <c r="M8" s="39"/>
    </row>
    <row r="9" spans="1:13" ht="18.75" customHeight="1">
      <c r="A9" s="26" t="s">
        <v>107</v>
      </c>
      <c r="B9" s="37" t="s">
        <v>108</v>
      </c>
      <c r="C9" s="38">
        <v>686.57</v>
      </c>
      <c r="D9" s="38">
        <v>0</v>
      </c>
      <c r="E9" s="38">
        <v>686.57</v>
      </c>
      <c r="F9" s="38">
        <v>0</v>
      </c>
      <c r="G9" s="38">
        <v>0</v>
      </c>
      <c r="H9" s="39"/>
      <c r="I9" s="39"/>
      <c r="J9" s="39"/>
      <c r="K9" s="39"/>
      <c r="L9" s="39"/>
      <c r="M9" s="39"/>
    </row>
    <row r="10" spans="1:13" ht="18.75" customHeight="1">
      <c r="A10" s="26" t="s">
        <v>109</v>
      </c>
      <c r="B10" s="37" t="s">
        <v>110</v>
      </c>
      <c r="C10" s="38">
        <v>143.43</v>
      </c>
      <c r="D10" s="38">
        <v>0</v>
      </c>
      <c r="E10" s="38">
        <v>143.43</v>
      </c>
      <c r="F10" s="38">
        <v>0</v>
      </c>
      <c r="G10" s="38">
        <v>0</v>
      </c>
      <c r="H10" s="39" t="s">
        <v>104</v>
      </c>
      <c r="I10" s="39"/>
      <c r="J10" s="39"/>
      <c r="K10" s="39"/>
      <c r="L10" s="39"/>
      <c r="M10" s="39"/>
    </row>
    <row r="11" spans="1:13" ht="18.75" customHeight="1">
      <c r="A11" s="26" t="s">
        <v>111</v>
      </c>
      <c r="B11" s="37" t="s">
        <v>112</v>
      </c>
      <c r="C11" s="38">
        <v>143.43</v>
      </c>
      <c r="D11" s="38">
        <v>0</v>
      </c>
      <c r="E11" s="38">
        <v>143.43</v>
      </c>
      <c r="F11" s="38">
        <v>0</v>
      </c>
      <c r="G11" s="38">
        <v>0</v>
      </c>
      <c r="H11" s="39" t="s">
        <v>104</v>
      </c>
      <c r="I11" s="39"/>
      <c r="J11" s="39"/>
      <c r="K11" s="39"/>
      <c r="L11" s="39"/>
      <c r="M11" s="39"/>
    </row>
    <row r="12" spans="1:13" ht="18.75" customHeight="1">
      <c r="A12" s="26" t="s">
        <v>113</v>
      </c>
      <c r="B12" s="37" t="s">
        <v>114</v>
      </c>
      <c r="C12" s="38">
        <v>81.900000000000006</v>
      </c>
      <c r="D12" s="38">
        <v>0</v>
      </c>
      <c r="E12" s="38">
        <v>81.900000000000006</v>
      </c>
      <c r="F12" s="38">
        <v>0</v>
      </c>
      <c r="G12" s="38">
        <v>0</v>
      </c>
      <c r="H12" s="39"/>
      <c r="I12" s="39"/>
      <c r="J12" s="39"/>
      <c r="K12" s="39"/>
      <c r="L12" s="39"/>
      <c r="M12" s="39"/>
    </row>
    <row r="13" spans="1:13" ht="18.75" customHeight="1">
      <c r="A13" s="26" t="s">
        <v>115</v>
      </c>
      <c r="B13" s="37" t="s">
        <v>116</v>
      </c>
      <c r="C13" s="38">
        <v>61.53</v>
      </c>
      <c r="D13" s="38">
        <v>0</v>
      </c>
      <c r="E13" s="38">
        <v>61.53</v>
      </c>
      <c r="F13" s="38">
        <v>0</v>
      </c>
      <c r="G13" s="38">
        <v>0</v>
      </c>
      <c r="H13" s="39"/>
      <c r="I13" s="39"/>
      <c r="J13" s="39"/>
      <c r="K13" s="39"/>
      <c r="L13" s="39"/>
      <c r="M13" s="39"/>
    </row>
    <row r="14" spans="1:13" ht="18.75" customHeight="1">
      <c r="A14" s="26" t="s">
        <v>117</v>
      </c>
      <c r="B14" s="37" t="s">
        <v>118</v>
      </c>
      <c r="C14" s="38">
        <v>20</v>
      </c>
      <c r="D14" s="38">
        <v>0</v>
      </c>
      <c r="E14" s="38">
        <v>20</v>
      </c>
      <c r="F14" s="38">
        <v>0</v>
      </c>
      <c r="G14" s="38">
        <v>0</v>
      </c>
      <c r="H14" s="39" t="s">
        <v>104</v>
      </c>
      <c r="I14" s="39"/>
      <c r="J14" s="39"/>
      <c r="K14" s="39"/>
      <c r="L14" s="39"/>
      <c r="M14" s="39"/>
    </row>
    <row r="15" spans="1:13" ht="18.75" customHeight="1">
      <c r="A15" s="26" t="s">
        <v>119</v>
      </c>
      <c r="B15" s="37" t="s">
        <v>120</v>
      </c>
      <c r="C15" s="38">
        <v>20</v>
      </c>
      <c r="D15" s="38">
        <v>0</v>
      </c>
      <c r="E15" s="38">
        <v>20</v>
      </c>
      <c r="F15" s="38">
        <v>0</v>
      </c>
      <c r="G15" s="38">
        <v>0</v>
      </c>
      <c r="H15" s="39" t="s">
        <v>104</v>
      </c>
      <c r="I15" s="39"/>
      <c r="J15" s="39"/>
      <c r="K15" s="39"/>
      <c r="L15" s="39"/>
      <c r="M15" s="39"/>
    </row>
    <row r="16" spans="1:13" ht="18.75" customHeight="1">
      <c r="A16" s="26" t="s">
        <v>121</v>
      </c>
      <c r="B16" s="37" t="s">
        <v>122</v>
      </c>
      <c r="C16" s="38">
        <v>20</v>
      </c>
      <c r="D16" s="38">
        <v>0</v>
      </c>
      <c r="E16" s="38">
        <v>20</v>
      </c>
      <c r="F16" s="38">
        <v>0</v>
      </c>
      <c r="G16" s="38">
        <v>0</v>
      </c>
      <c r="H16" s="39"/>
      <c r="I16" s="39"/>
      <c r="J16" s="39"/>
      <c r="K16" s="39"/>
      <c r="L16" s="39"/>
      <c r="M16" s="39"/>
    </row>
    <row r="17" spans="1:13" ht="18.75" customHeight="1">
      <c r="A17" s="26" t="s">
        <v>123</v>
      </c>
      <c r="B17" s="37" t="s">
        <v>124</v>
      </c>
      <c r="C17" s="38">
        <v>36.92</v>
      </c>
      <c r="D17" s="38">
        <v>0</v>
      </c>
      <c r="E17" s="38">
        <v>36.92</v>
      </c>
      <c r="F17" s="38">
        <v>0</v>
      </c>
      <c r="G17" s="38">
        <v>0</v>
      </c>
      <c r="H17" s="39" t="s">
        <v>104</v>
      </c>
      <c r="I17" s="39"/>
      <c r="J17" s="39"/>
      <c r="K17" s="39"/>
      <c r="L17" s="39"/>
      <c r="M17" s="39"/>
    </row>
    <row r="18" spans="1:13" ht="18.75" customHeight="1">
      <c r="A18" s="26" t="s">
        <v>125</v>
      </c>
      <c r="B18" s="37" t="s">
        <v>126</v>
      </c>
      <c r="C18" s="38">
        <v>36.92</v>
      </c>
      <c r="D18" s="38">
        <v>0</v>
      </c>
      <c r="E18" s="38">
        <v>36.92</v>
      </c>
      <c r="F18" s="38">
        <v>0</v>
      </c>
      <c r="G18" s="38">
        <v>0</v>
      </c>
      <c r="H18" s="39" t="s">
        <v>104</v>
      </c>
      <c r="I18" s="39"/>
      <c r="J18" s="39"/>
      <c r="K18" s="39"/>
      <c r="L18" s="39"/>
      <c r="M18" s="39"/>
    </row>
    <row r="19" spans="1:13" ht="18.75" customHeight="1">
      <c r="A19" s="26" t="s">
        <v>127</v>
      </c>
      <c r="B19" s="37" t="s">
        <v>128</v>
      </c>
      <c r="C19" s="38">
        <v>36.92</v>
      </c>
      <c r="D19" s="38">
        <v>0</v>
      </c>
      <c r="E19" s="38">
        <v>36.92</v>
      </c>
      <c r="F19" s="38">
        <v>0</v>
      </c>
      <c r="G19" s="38">
        <v>0</v>
      </c>
      <c r="H19" s="39"/>
      <c r="I19" s="39"/>
      <c r="J19" s="39"/>
      <c r="K19" s="39"/>
      <c r="L19" s="39"/>
      <c r="M19" s="39"/>
    </row>
  </sheetData>
  <sheetProtection formatCells="0" formatColumns="0" formatRows="0"/>
  <mergeCells count="5">
    <mergeCell ref="C4:C5"/>
    <mergeCell ref="D4:D5"/>
    <mergeCell ref="E4:E5"/>
    <mergeCell ref="F4:F5"/>
    <mergeCell ref="G4:G5"/>
  </mergeCells>
  <phoneticPr fontId="0" type="noConversion"/>
  <printOptions gridLines="1"/>
  <pageMargins left="0.75" right="0.75" top="1" bottom="1" header="0.5" footer="0.5"/>
  <pageSetup scale="70" orientation="landscape" r:id="rId1"/>
  <headerFooter scaleWithDoc="0" alignWithMargins="0">
    <oddHeader>&amp;A</oddHeader>
    <oddFooter>页(&amp;P)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ColWidth="9.1640625" defaultRowHeight="12.75" customHeight="1"/>
  <cols>
    <col min="1" max="1" width="23.33203125" customWidth="1"/>
    <col min="2" max="2" width="29.1640625" customWidth="1"/>
    <col min="3" max="5" width="21.1640625" customWidth="1"/>
  </cols>
  <sheetData>
    <row r="1" spans="1:5" ht="12.75" customHeight="1">
      <c r="A1" s="1" t="s">
        <v>67</v>
      </c>
    </row>
    <row r="2" spans="1:5" ht="31.5" customHeight="1">
      <c r="A2" s="2" t="s">
        <v>68</v>
      </c>
      <c r="B2" s="2"/>
      <c r="C2" s="2"/>
      <c r="D2" s="2"/>
      <c r="E2" s="2"/>
    </row>
    <row r="3" spans="1:5" ht="30" customHeight="1">
      <c r="A3" s="25" t="s">
        <v>129</v>
      </c>
      <c r="E3" s="3" t="s">
        <v>2</v>
      </c>
    </row>
    <row r="4" spans="1:5" ht="21" customHeight="1">
      <c r="A4" s="8" t="s">
        <v>53</v>
      </c>
      <c r="B4" s="8"/>
      <c r="C4" s="53" t="s">
        <v>54</v>
      </c>
      <c r="D4" s="53" t="s">
        <v>69</v>
      </c>
      <c r="E4" s="53" t="s">
        <v>70</v>
      </c>
    </row>
    <row r="5" spans="1:5" ht="22.5" customHeight="1">
      <c r="A5" s="9" t="s">
        <v>59</v>
      </c>
      <c r="B5" s="9" t="s">
        <v>60</v>
      </c>
      <c r="C5" s="54"/>
      <c r="D5" s="54"/>
      <c r="E5" s="54"/>
    </row>
    <row r="6" spans="1:5" s="22" customFormat="1" ht="19.5" customHeight="1">
      <c r="A6" s="26"/>
      <c r="B6" s="37" t="s">
        <v>54</v>
      </c>
      <c r="C6" s="38">
        <v>886.92</v>
      </c>
      <c r="D6" s="38">
        <v>652.91999999999996</v>
      </c>
      <c r="E6" s="38">
        <v>234</v>
      </c>
    </row>
    <row r="7" spans="1:5" ht="19.5" customHeight="1">
      <c r="A7" s="26" t="s">
        <v>102</v>
      </c>
      <c r="B7" s="37" t="s">
        <v>103</v>
      </c>
      <c r="C7" s="38">
        <v>686.57</v>
      </c>
      <c r="D7" s="38">
        <v>452.57</v>
      </c>
      <c r="E7" s="38">
        <v>234</v>
      </c>
    </row>
    <row r="8" spans="1:5" ht="19.5" customHeight="1">
      <c r="A8" s="26" t="s">
        <v>105</v>
      </c>
      <c r="B8" s="37" t="s">
        <v>106</v>
      </c>
      <c r="C8" s="38">
        <v>686.57</v>
      </c>
      <c r="D8" s="38">
        <v>452.57</v>
      </c>
      <c r="E8" s="38">
        <v>234</v>
      </c>
    </row>
    <row r="9" spans="1:5" ht="19.5" customHeight="1">
      <c r="A9" s="26" t="s">
        <v>107</v>
      </c>
      <c r="B9" s="37" t="s">
        <v>108</v>
      </c>
      <c r="C9" s="38">
        <v>686.57</v>
      </c>
      <c r="D9" s="38">
        <v>452.57</v>
      </c>
      <c r="E9" s="38">
        <v>234</v>
      </c>
    </row>
    <row r="10" spans="1:5" ht="19.5" customHeight="1">
      <c r="A10" s="26" t="s">
        <v>109</v>
      </c>
      <c r="B10" s="37" t="s">
        <v>110</v>
      </c>
      <c r="C10" s="38">
        <v>143.43</v>
      </c>
      <c r="D10" s="38">
        <v>143.43</v>
      </c>
      <c r="E10" s="38">
        <v>0</v>
      </c>
    </row>
    <row r="11" spans="1:5" ht="19.5" customHeight="1">
      <c r="A11" s="26" t="s">
        <v>111</v>
      </c>
      <c r="B11" s="37" t="s">
        <v>112</v>
      </c>
      <c r="C11" s="38">
        <v>143.43</v>
      </c>
      <c r="D11" s="38">
        <v>143.43</v>
      </c>
      <c r="E11" s="38">
        <v>0</v>
      </c>
    </row>
    <row r="12" spans="1:5" ht="19.5" customHeight="1">
      <c r="A12" s="26" t="s">
        <v>113</v>
      </c>
      <c r="B12" s="37" t="s">
        <v>114</v>
      </c>
      <c r="C12" s="38">
        <v>81.900000000000006</v>
      </c>
      <c r="D12" s="38">
        <v>81.900000000000006</v>
      </c>
      <c r="E12" s="38">
        <v>0</v>
      </c>
    </row>
    <row r="13" spans="1:5" ht="19.5" customHeight="1">
      <c r="A13" s="26" t="s">
        <v>115</v>
      </c>
      <c r="B13" s="37" t="s">
        <v>116</v>
      </c>
      <c r="C13" s="38">
        <v>61.53</v>
      </c>
      <c r="D13" s="38">
        <v>61.53</v>
      </c>
      <c r="E13" s="38">
        <v>0</v>
      </c>
    </row>
    <row r="14" spans="1:5" ht="19.5" customHeight="1">
      <c r="A14" s="26" t="s">
        <v>117</v>
      </c>
      <c r="B14" s="37" t="s">
        <v>118</v>
      </c>
      <c r="C14" s="38">
        <v>20</v>
      </c>
      <c r="D14" s="38">
        <v>20</v>
      </c>
      <c r="E14" s="38">
        <v>0</v>
      </c>
    </row>
    <row r="15" spans="1:5" ht="19.5" customHeight="1">
      <c r="A15" s="26" t="s">
        <v>119</v>
      </c>
      <c r="B15" s="37" t="s">
        <v>120</v>
      </c>
      <c r="C15" s="38">
        <v>20</v>
      </c>
      <c r="D15" s="38">
        <v>20</v>
      </c>
      <c r="E15" s="38">
        <v>0</v>
      </c>
    </row>
    <row r="16" spans="1:5" ht="19.5" customHeight="1">
      <c r="A16" s="26" t="s">
        <v>121</v>
      </c>
      <c r="B16" s="37" t="s">
        <v>122</v>
      </c>
      <c r="C16" s="38">
        <v>20</v>
      </c>
      <c r="D16" s="38">
        <v>20</v>
      </c>
      <c r="E16" s="38">
        <v>0</v>
      </c>
    </row>
    <row r="17" spans="1:5" ht="19.5" customHeight="1">
      <c r="A17" s="26" t="s">
        <v>123</v>
      </c>
      <c r="B17" s="37" t="s">
        <v>124</v>
      </c>
      <c r="C17" s="38">
        <v>36.92</v>
      </c>
      <c r="D17" s="38">
        <v>36.92</v>
      </c>
      <c r="E17" s="38">
        <v>0</v>
      </c>
    </row>
    <row r="18" spans="1:5" ht="19.5" customHeight="1">
      <c r="A18" s="26" t="s">
        <v>125</v>
      </c>
      <c r="B18" s="37" t="s">
        <v>126</v>
      </c>
      <c r="C18" s="38">
        <v>36.92</v>
      </c>
      <c r="D18" s="38">
        <v>36.92</v>
      </c>
      <c r="E18" s="38">
        <v>0</v>
      </c>
    </row>
    <row r="19" spans="1:5" ht="19.5" customHeight="1">
      <c r="A19" s="26" t="s">
        <v>127</v>
      </c>
      <c r="B19" s="37" t="s">
        <v>128</v>
      </c>
      <c r="C19" s="38">
        <v>36.92</v>
      </c>
      <c r="D19" s="38">
        <v>36.92</v>
      </c>
      <c r="E19" s="38">
        <v>0</v>
      </c>
    </row>
  </sheetData>
  <sheetProtection formatCells="0" formatColumns="0" formatRows="0"/>
  <mergeCells count="3">
    <mergeCell ref="C4:C5"/>
    <mergeCell ref="D4:D5"/>
    <mergeCell ref="E4:E5"/>
  </mergeCells>
  <phoneticPr fontId="0" type="noConversion"/>
  <printOptions gridLines="1"/>
  <pageMargins left="0.75" right="0.75" top="1" bottom="1" header="0.5" footer="0.5"/>
  <pageSetup orientation="landscape" r:id="rId1"/>
  <headerFooter scaleWithDoc="0" alignWithMargins="0">
    <oddHeader>&amp;A</oddHeader>
    <oddFooter>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workbookViewId="0"/>
  </sheetViews>
  <sheetFormatPr defaultColWidth="9.1640625" defaultRowHeight="12.75" customHeight="1"/>
  <cols>
    <col min="1" max="1" width="36.83203125" customWidth="1"/>
    <col min="2" max="2" width="22" customWidth="1"/>
    <col min="3" max="3" width="36.1640625" customWidth="1"/>
    <col min="4" max="4" width="28" customWidth="1"/>
    <col min="5" max="5" width="19.6640625" customWidth="1"/>
    <col min="6" max="6" width="20.6640625" customWidth="1"/>
  </cols>
  <sheetData>
    <row r="1" spans="1:6" ht="12.75" customHeight="1">
      <c r="A1" s="10" t="s">
        <v>71</v>
      </c>
    </row>
    <row r="2" spans="1:6" ht="39.75" customHeight="1">
      <c r="A2" s="2" t="s">
        <v>72</v>
      </c>
      <c r="B2" s="2"/>
      <c r="C2" s="2"/>
      <c r="D2" s="2"/>
      <c r="E2" s="11"/>
      <c r="F2" s="11"/>
    </row>
    <row r="3" spans="1:6" ht="24" customHeight="1">
      <c r="A3" s="25"/>
      <c r="F3" s="3" t="s">
        <v>2</v>
      </c>
    </row>
    <row r="4" spans="1:6" ht="17.25" customHeight="1">
      <c r="A4" s="12" t="s">
        <v>3</v>
      </c>
      <c r="B4" s="12"/>
      <c r="C4" s="12" t="s">
        <v>4</v>
      </c>
      <c r="D4" s="12"/>
      <c r="E4" s="13"/>
      <c r="F4" s="13"/>
    </row>
    <row r="5" spans="1:6" ht="28.5" customHeight="1">
      <c r="A5" s="14" t="s">
        <v>5</v>
      </c>
      <c r="B5" s="14" t="s">
        <v>6</v>
      </c>
      <c r="C5" s="14" t="s">
        <v>5</v>
      </c>
      <c r="D5" s="14" t="s">
        <v>54</v>
      </c>
      <c r="E5" s="15" t="s">
        <v>73</v>
      </c>
      <c r="F5" s="15" t="s">
        <v>74</v>
      </c>
    </row>
    <row r="6" spans="1:6" ht="18.75" customHeight="1">
      <c r="A6" s="14"/>
      <c r="B6" s="16"/>
      <c r="C6" s="17" t="s">
        <v>75</v>
      </c>
      <c r="D6" s="18">
        <f t="shared" ref="D6:F6" si="0">SUM(D7:D34)</f>
        <v>886.92</v>
      </c>
      <c r="E6" s="18">
        <f t="shared" si="0"/>
        <v>886.92</v>
      </c>
      <c r="F6" s="18">
        <f t="shared" si="0"/>
        <v>0</v>
      </c>
    </row>
    <row r="7" spans="1:6" s="22" customFormat="1" ht="17.25" customHeight="1">
      <c r="A7" s="21" t="s">
        <v>76</v>
      </c>
      <c r="B7" s="36"/>
      <c r="C7" s="21" t="s">
        <v>8</v>
      </c>
      <c r="D7" s="36">
        <f>E7+F7</f>
        <v>0</v>
      </c>
      <c r="E7" s="36">
        <v>0</v>
      </c>
      <c r="F7" s="36">
        <v>0</v>
      </c>
    </row>
    <row r="8" spans="1:6" s="22" customFormat="1" ht="17.25" customHeight="1">
      <c r="A8" s="21" t="s">
        <v>77</v>
      </c>
      <c r="B8" s="36"/>
      <c r="C8" s="21" t="s">
        <v>10</v>
      </c>
      <c r="D8" s="36">
        <f t="shared" ref="D8:D34" si="1">E8+F8</f>
        <v>0</v>
      </c>
      <c r="E8" s="36">
        <v>0</v>
      </c>
      <c r="F8" s="36">
        <v>0</v>
      </c>
    </row>
    <row r="9" spans="1:6" s="22" customFormat="1" ht="17.25" customHeight="1">
      <c r="A9" s="21"/>
      <c r="B9" s="36"/>
      <c r="C9" s="21" t="s">
        <v>12</v>
      </c>
      <c r="D9" s="36">
        <f t="shared" si="1"/>
        <v>0</v>
      </c>
      <c r="E9" s="36">
        <v>0</v>
      </c>
      <c r="F9" s="36">
        <v>0</v>
      </c>
    </row>
    <row r="10" spans="1:6" s="22" customFormat="1" ht="17.25" customHeight="1">
      <c r="A10" s="21" t="s">
        <v>78</v>
      </c>
      <c r="B10" s="36">
        <f>B11+B14</f>
        <v>886.91</v>
      </c>
      <c r="C10" s="21" t="s">
        <v>14</v>
      </c>
      <c r="D10" s="36">
        <f t="shared" si="1"/>
        <v>686.57</v>
      </c>
      <c r="E10" s="36">
        <v>686.57</v>
      </c>
      <c r="F10" s="36">
        <v>0</v>
      </c>
    </row>
    <row r="11" spans="1:6" s="22" customFormat="1" ht="17.25" customHeight="1">
      <c r="A11" s="21" t="s">
        <v>79</v>
      </c>
      <c r="B11" s="36">
        <v>886.91</v>
      </c>
      <c r="C11" s="21" t="s">
        <v>16</v>
      </c>
      <c r="D11" s="36">
        <f t="shared" si="1"/>
        <v>0</v>
      </c>
      <c r="E11" s="36">
        <v>0</v>
      </c>
      <c r="F11" s="36">
        <v>0</v>
      </c>
    </row>
    <row r="12" spans="1:6" s="22" customFormat="1" ht="17.25" customHeight="1">
      <c r="A12" s="21" t="s">
        <v>80</v>
      </c>
      <c r="B12" s="36">
        <v>886.91</v>
      </c>
      <c r="C12" s="21" t="s">
        <v>18</v>
      </c>
      <c r="D12" s="36">
        <f t="shared" si="1"/>
        <v>0</v>
      </c>
      <c r="E12" s="36">
        <v>0</v>
      </c>
      <c r="F12" s="36">
        <v>0</v>
      </c>
    </row>
    <row r="13" spans="1:6" s="22" customFormat="1" ht="17.25" customHeight="1">
      <c r="A13" s="21" t="s">
        <v>81</v>
      </c>
      <c r="B13" s="36">
        <v>0</v>
      </c>
      <c r="C13" s="21" t="s">
        <v>20</v>
      </c>
      <c r="D13" s="36">
        <f t="shared" si="1"/>
        <v>0</v>
      </c>
      <c r="E13" s="36">
        <v>0</v>
      </c>
      <c r="F13" s="36">
        <v>0</v>
      </c>
    </row>
    <row r="14" spans="1:6" s="22" customFormat="1" ht="17.25" customHeight="1">
      <c r="A14" s="21" t="s">
        <v>82</v>
      </c>
      <c r="B14" s="36">
        <v>0</v>
      </c>
      <c r="C14" s="21" t="s">
        <v>22</v>
      </c>
      <c r="D14" s="36">
        <f t="shared" si="1"/>
        <v>143.43</v>
      </c>
      <c r="E14" s="36">
        <v>143.43</v>
      </c>
      <c r="F14" s="36">
        <v>0</v>
      </c>
    </row>
    <row r="15" spans="1:6" s="22" customFormat="1" ht="17.25" customHeight="1">
      <c r="A15" s="21" t="s">
        <v>83</v>
      </c>
      <c r="B15" s="36"/>
      <c r="C15" s="21" t="s">
        <v>24</v>
      </c>
      <c r="D15" s="36">
        <f t="shared" si="1"/>
        <v>0</v>
      </c>
      <c r="E15" s="36">
        <v>0</v>
      </c>
      <c r="F15" s="36">
        <v>0</v>
      </c>
    </row>
    <row r="16" spans="1:6" s="22" customFormat="1" ht="17.25" customHeight="1">
      <c r="A16" s="21"/>
      <c r="B16" s="36"/>
      <c r="C16" s="21" t="s">
        <v>25</v>
      </c>
      <c r="D16" s="36">
        <f t="shared" si="1"/>
        <v>20</v>
      </c>
      <c r="E16" s="36">
        <v>20</v>
      </c>
      <c r="F16" s="36">
        <v>0</v>
      </c>
    </row>
    <row r="17" spans="1:6" s="22" customFormat="1" ht="17.25" customHeight="1">
      <c r="A17" s="21"/>
      <c r="B17" s="36"/>
      <c r="C17" s="21" t="s">
        <v>26</v>
      </c>
      <c r="D17" s="36">
        <f t="shared" si="1"/>
        <v>0</v>
      </c>
      <c r="E17" s="36">
        <v>0</v>
      </c>
      <c r="F17" s="36">
        <v>0</v>
      </c>
    </row>
    <row r="18" spans="1:6" s="22" customFormat="1" ht="17.25" customHeight="1">
      <c r="A18" s="21"/>
      <c r="B18" s="36"/>
      <c r="C18" s="21" t="s">
        <v>27</v>
      </c>
      <c r="D18" s="36">
        <f t="shared" si="1"/>
        <v>0</v>
      </c>
      <c r="E18" s="36">
        <v>0</v>
      </c>
      <c r="F18" s="36">
        <v>0</v>
      </c>
    </row>
    <row r="19" spans="1:6" s="22" customFormat="1" ht="17.25" customHeight="1">
      <c r="A19" s="21"/>
      <c r="B19" s="36"/>
      <c r="C19" s="21" t="s">
        <v>28</v>
      </c>
      <c r="D19" s="36">
        <f t="shared" si="1"/>
        <v>0</v>
      </c>
      <c r="E19" s="36">
        <v>0</v>
      </c>
      <c r="F19" s="36">
        <v>0</v>
      </c>
    </row>
    <row r="20" spans="1:6" s="22" customFormat="1" ht="17.25" customHeight="1">
      <c r="A20" s="21"/>
      <c r="B20" s="36"/>
      <c r="C20" s="21" t="s">
        <v>29</v>
      </c>
      <c r="D20" s="36">
        <f t="shared" si="1"/>
        <v>0</v>
      </c>
      <c r="E20" s="36">
        <v>0</v>
      </c>
      <c r="F20" s="36">
        <v>0</v>
      </c>
    </row>
    <row r="21" spans="1:6" s="22" customFormat="1" ht="17.25" customHeight="1">
      <c r="A21" s="21"/>
      <c r="B21" s="36"/>
      <c r="C21" s="21" t="s">
        <v>30</v>
      </c>
      <c r="D21" s="36">
        <f t="shared" si="1"/>
        <v>0</v>
      </c>
      <c r="E21" s="36">
        <v>0</v>
      </c>
      <c r="F21" s="36">
        <v>0</v>
      </c>
    </row>
    <row r="22" spans="1:6" s="22" customFormat="1" ht="17.25" customHeight="1">
      <c r="A22" s="21"/>
      <c r="B22" s="36"/>
      <c r="C22" s="21" t="s">
        <v>31</v>
      </c>
      <c r="D22" s="36">
        <f t="shared" si="1"/>
        <v>0</v>
      </c>
      <c r="E22" s="36">
        <v>0</v>
      </c>
      <c r="F22" s="36">
        <v>0</v>
      </c>
    </row>
    <row r="23" spans="1:6" s="22" customFormat="1" ht="17.25" customHeight="1">
      <c r="A23" s="21"/>
      <c r="B23" s="36"/>
      <c r="C23" s="21" t="s">
        <v>32</v>
      </c>
      <c r="D23" s="36">
        <f t="shared" si="1"/>
        <v>0</v>
      </c>
      <c r="E23" s="36">
        <v>0</v>
      </c>
      <c r="F23" s="36">
        <v>0</v>
      </c>
    </row>
    <row r="24" spans="1:6" s="22" customFormat="1" ht="17.25" customHeight="1">
      <c r="A24" s="21"/>
      <c r="B24" s="36"/>
      <c r="C24" s="21" t="s">
        <v>33</v>
      </c>
      <c r="D24" s="36">
        <f t="shared" si="1"/>
        <v>0</v>
      </c>
      <c r="E24" s="36">
        <v>0</v>
      </c>
      <c r="F24" s="36">
        <v>0</v>
      </c>
    </row>
    <row r="25" spans="1:6" s="22" customFormat="1" ht="17.25" customHeight="1">
      <c r="A25" s="21"/>
      <c r="B25" s="36"/>
      <c r="C25" s="21" t="s">
        <v>34</v>
      </c>
      <c r="D25" s="36">
        <f t="shared" si="1"/>
        <v>0</v>
      </c>
      <c r="E25" s="36">
        <v>0</v>
      </c>
      <c r="F25" s="36">
        <v>0</v>
      </c>
    </row>
    <row r="26" spans="1:6" s="22" customFormat="1" ht="17.25" customHeight="1">
      <c r="A26" s="21"/>
      <c r="B26" s="36"/>
      <c r="C26" s="21" t="s">
        <v>35</v>
      </c>
      <c r="D26" s="36">
        <f t="shared" si="1"/>
        <v>36.92</v>
      </c>
      <c r="E26" s="36">
        <v>36.92</v>
      </c>
      <c r="F26" s="36">
        <v>0</v>
      </c>
    </row>
    <row r="27" spans="1:6" s="22" customFormat="1" ht="17.25" customHeight="1">
      <c r="A27" s="21"/>
      <c r="B27" s="36"/>
      <c r="C27" s="21" t="s">
        <v>36</v>
      </c>
      <c r="D27" s="36">
        <f t="shared" si="1"/>
        <v>0</v>
      </c>
      <c r="E27" s="36">
        <v>0</v>
      </c>
      <c r="F27" s="36">
        <v>0</v>
      </c>
    </row>
    <row r="28" spans="1:6" s="22" customFormat="1" ht="17.25" customHeight="1">
      <c r="A28" s="21"/>
      <c r="B28" s="36"/>
      <c r="C28" s="21" t="s">
        <v>37</v>
      </c>
      <c r="D28" s="36">
        <f t="shared" si="1"/>
        <v>0</v>
      </c>
      <c r="E28" s="36">
        <v>0</v>
      </c>
      <c r="F28" s="36">
        <v>0</v>
      </c>
    </row>
    <row r="29" spans="1:6" s="22" customFormat="1" ht="17.25" customHeight="1">
      <c r="A29" s="21"/>
      <c r="B29" s="36"/>
      <c r="C29" s="21" t="s">
        <v>38</v>
      </c>
      <c r="D29" s="36">
        <f t="shared" si="1"/>
        <v>0</v>
      </c>
      <c r="E29" s="36">
        <v>0</v>
      </c>
      <c r="F29" s="36">
        <v>0</v>
      </c>
    </row>
    <row r="30" spans="1:6" s="22" customFormat="1" ht="17.25" customHeight="1">
      <c r="A30" s="21"/>
      <c r="B30" s="36"/>
      <c r="C30" s="21" t="s">
        <v>39</v>
      </c>
      <c r="D30" s="36">
        <f t="shared" si="1"/>
        <v>0</v>
      </c>
      <c r="E30" s="36">
        <v>0</v>
      </c>
      <c r="F30" s="36">
        <v>0</v>
      </c>
    </row>
    <row r="31" spans="1:6" s="22" customFormat="1" ht="17.25" customHeight="1">
      <c r="A31" s="21"/>
      <c r="B31" s="36"/>
      <c r="C31" s="21" t="s">
        <v>40</v>
      </c>
      <c r="D31" s="36">
        <f t="shared" si="1"/>
        <v>0</v>
      </c>
      <c r="E31" s="36">
        <v>0</v>
      </c>
      <c r="F31" s="36">
        <v>0</v>
      </c>
    </row>
    <row r="32" spans="1:6" s="22" customFormat="1" ht="17.25" customHeight="1">
      <c r="A32" s="21"/>
      <c r="B32" s="36"/>
      <c r="C32" s="21" t="s">
        <v>41</v>
      </c>
      <c r="D32" s="36">
        <f t="shared" si="1"/>
        <v>0</v>
      </c>
      <c r="E32" s="36">
        <v>0</v>
      </c>
      <c r="F32" s="36">
        <v>0</v>
      </c>
    </row>
    <row r="33" spans="1:6" s="22" customFormat="1" ht="17.25" customHeight="1">
      <c r="A33" s="21"/>
      <c r="B33" s="36"/>
      <c r="C33" s="21" t="s">
        <v>42</v>
      </c>
      <c r="D33" s="36">
        <f t="shared" si="1"/>
        <v>0</v>
      </c>
      <c r="E33" s="36">
        <v>0</v>
      </c>
      <c r="F33" s="36">
        <v>0</v>
      </c>
    </row>
    <row r="34" spans="1:6" s="22" customFormat="1" ht="17.25" customHeight="1">
      <c r="A34" s="21"/>
      <c r="B34" s="36"/>
      <c r="C34" s="21" t="s">
        <v>43</v>
      </c>
      <c r="D34" s="36">
        <f t="shared" si="1"/>
        <v>0</v>
      </c>
      <c r="E34" s="36">
        <v>0</v>
      </c>
      <c r="F34" s="36">
        <v>0</v>
      </c>
    </row>
    <row r="35" spans="1:6" ht="17.25" customHeight="1">
      <c r="A35" s="19"/>
      <c r="B35" s="20"/>
      <c r="C35" s="19"/>
      <c r="D35" s="20"/>
      <c r="E35" s="20"/>
      <c r="F35" s="20"/>
    </row>
    <row r="36" spans="1:6" ht="17.25" customHeight="1">
      <c r="A36" s="14"/>
      <c r="B36" s="20"/>
      <c r="C36" s="14"/>
      <c r="D36" s="20"/>
      <c r="E36" s="20"/>
      <c r="F36" s="20"/>
    </row>
    <row r="37" spans="1:6" ht="17.25" customHeight="1">
      <c r="A37" s="19"/>
      <c r="B37" s="20"/>
      <c r="C37" s="19" t="s">
        <v>47</v>
      </c>
      <c r="D37" s="20">
        <f t="shared" ref="D37:F37" si="2">D41-D6</f>
        <v>-9.9999999999909051E-3</v>
      </c>
      <c r="E37" s="20">
        <f t="shared" si="2"/>
        <v>-9.9999999999909051E-3</v>
      </c>
      <c r="F37" s="20">
        <f t="shared" si="2"/>
        <v>0</v>
      </c>
    </row>
    <row r="38" spans="1:6" ht="17.25" customHeight="1">
      <c r="A38" s="19"/>
      <c r="B38" s="20"/>
      <c r="C38" s="19"/>
      <c r="D38" s="20"/>
      <c r="E38" s="20"/>
      <c r="F38" s="20"/>
    </row>
    <row r="39" spans="1:6" ht="17.25" customHeight="1">
      <c r="A39" s="19"/>
      <c r="B39" s="20"/>
      <c r="C39" s="19"/>
      <c r="D39" s="20"/>
      <c r="E39" s="20"/>
      <c r="F39" s="20"/>
    </row>
    <row r="40" spans="1:6" ht="17.25" customHeight="1">
      <c r="A40" s="19"/>
      <c r="B40" s="20"/>
      <c r="C40" s="19"/>
      <c r="D40" s="20"/>
      <c r="E40" s="20"/>
      <c r="F40" s="20"/>
    </row>
    <row r="41" spans="1:6" ht="17.25" customHeight="1">
      <c r="A41" s="14" t="s">
        <v>48</v>
      </c>
      <c r="B41" s="20">
        <f>B11+B14</f>
        <v>886.91</v>
      </c>
      <c r="C41" s="14" t="s">
        <v>50</v>
      </c>
      <c r="D41" s="20">
        <f>B41</f>
        <v>886.91</v>
      </c>
      <c r="E41" s="20">
        <f>B11</f>
        <v>886.91</v>
      </c>
      <c r="F41" s="20">
        <f>B14</f>
        <v>0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paperSize="9" orientation="portrait" r:id="rId1"/>
  <headerFooter scaleWithDoc="0"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/>
  </sheetViews>
  <sheetFormatPr defaultColWidth="9.1640625" defaultRowHeight="12.75" customHeight="1"/>
  <cols>
    <col min="1" max="1" width="21.6640625" customWidth="1"/>
    <col min="2" max="2" width="32.5" customWidth="1"/>
    <col min="3" max="3" width="26.6640625" customWidth="1"/>
    <col min="4" max="5" width="26.5" customWidth="1"/>
  </cols>
  <sheetData>
    <row r="1" spans="1:5" ht="12.75" customHeight="1">
      <c r="A1" s="1" t="s">
        <v>84</v>
      </c>
    </row>
    <row r="2" spans="1:5" ht="39.75" customHeight="1">
      <c r="A2" s="2" t="s">
        <v>85</v>
      </c>
      <c r="B2" s="2"/>
      <c r="C2" s="2"/>
      <c r="D2" s="2"/>
      <c r="E2" s="2"/>
    </row>
    <row r="3" spans="1:5" ht="24" customHeight="1">
      <c r="A3" s="25" t="s">
        <v>130</v>
      </c>
      <c r="E3" s="3" t="s">
        <v>2</v>
      </c>
    </row>
    <row r="4" spans="1:5" ht="18" customHeight="1">
      <c r="A4" s="8" t="s">
        <v>53</v>
      </c>
      <c r="B4" s="8"/>
      <c r="C4" s="8" t="s">
        <v>6</v>
      </c>
      <c r="D4" s="8"/>
      <c r="E4" s="8"/>
    </row>
    <row r="5" spans="1:5" ht="28.5" customHeight="1">
      <c r="A5" s="9" t="s">
        <v>59</v>
      </c>
      <c r="B5" s="9" t="s">
        <v>60</v>
      </c>
      <c r="C5" s="9" t="s">
        <v>54</v>
      </c>
      <c r="D5" s="9" t="s">
        <v>69</v>
      </c>
      <c r="E5" s="9" t="s">
        <v>70</v>
      </c>
    </row>
    <row r="6" spans="1:5" s="22" customFormat="1" ht="21" customHeight="1">
      <c r="A6" s="40"/>
      <c r="B6" s="41" t="s">
        <v>54</v>
      </c>
      <c r="C6" s="38">
        <v>886.92</v>
      </c>
      <c r="D6" s="38">
        <v>652.91999999999996</v>
      </c>
      <c r="E6" s="38">
        <v>234</v>
      </c>
    </row>
    <row r="7" spans="1:5" ht="21" customHeight="1">
      <c r="A7" s="40" t="s">
        <v>102</v>
      </c>
      <c r="B7" s="41" t="s">
        <v>103</v>
      </c>
      <c r="C7" s="38">
        <v>686.57</v>
      </c>
      <c r="D7" s="38">
        <v>452.57</v>
      </c>
      <c r="E7" s="38">
        <v>234</v>
      </c>
    </row>
    <row r="8" spans="1:5" ht="21" customHeight="1">
      <c r="A8" s="40" t="s">
        <v>105</v>
      </c>
      <c r="B8" s="41" t="s">
        <v>106</v>
      </c>
      <c r="C8" s="38">
        <v>686.57</v>
      </c>
      <c r="D8" s="38">
        <v>452.57</v>
      </c>
      <c r="E8" s="38">
        <v>234</v>
      </c>
    </row>
    <row r="9" spans="1:5" ht="21" customHeight="1">
      <c r="A9" s="40" t="s">
        <v>107</v>
      </c>
      <c r="B9" s="41" t="s">
        <v>108</v>
      </c>
      <c r="C9" s="38">
        <v>686.57</v>
      </c>
      <c r="D9" s="38">
        <v>452.57</v>
      </c>
      <c r="E9" s="38">
        <v>234</v>
      </c>
    </row>
    <row r="10" spans="1:5" ht="21" customHeight="1">
      <c r="A10" s="40" t="s">
        <v>109</v>
      </c>
      <c r="B10" s="41" t="s">
        <v>110</v>
      </c>
      <c r="C10" s="38">
        <v>143.43</v>
      </c>
      <c r="D10" s="38">
        <v>143.43</v>
      </c>
      <c r="E10" s="38">
        <v>0</v>
      </c>
    </row>
    <row r="11" spans="1:5" ht="21" customHeight="1">
      <c r="A11" s="40" t="s">
        <v>111</v>
      </c>
      <c r="B11" s="41" t="s">
        <v>112</v>
      </c>
      <c r="C11" s="38">
        <v>143.43</v>
      </c>
      <c r="D11" s="38">
        <v>143.43</v>
      </c>
      <c r="E11" s="38">
        <v>0</v>
      </c>
    </row>
    <row r="12" spans="1:5" ht="21" customHeight="1">
      <c r="A12" s="40" t="s">
        <v>113</v>
      </c>
      <c r="B12" s="41" t="s">
        <v>114</v>
      </c>
      <c r="C12" s="38">
        <v>81.900000000000006</v>
      </c>
      <c r="D12" s="38">
        <v>81.900000000000006</v>
      </c>
      <c r="E12" s="38">
        <v>0</v>
      </c>
    </row>
    <row r="13" spans="1:5" ht="21" customHeight="1">
      <c r="A13" s="40" t="s">
        <v>115</v>
      </c>
      <c r="B13" s="41" t="s">
        <v>116</v>
      </c>
      <c r="C13" s="38">
        <v>61.53</v>
      </c>
      <c r="D13" s="38">
        <v>61.53</v>
      </c>
      <c r="E13" s="38">
        <v>0</v>
      </c>
    </row>
    <row r="14" spans="1:5" ht="21" customHeight="1">
      <c r="A14" s="40" t="s">
        <v>117</v>
      </c>
      <c r="B14" s="41" t="s">
        <v>118</v>
      </c>
      <c r="C14" s="38">
        <v>20</v>
      </c>
      <c r="D14" s="38">
        <v>20</v>
      </c>
      <c r="E14" s="38">
        <v>0</v>
      </c>
    </row>
    <row r="15" spans="1:5" ht="21" customHeight="1">
      <c r="A15" s="40" t="s">
        <v>119</v>
      </c>
      <c r="B15" s="41" t="s">
        <v>120</v>
      </c>
      <c r="C15" s="38">
        <v>20</v>
      </c>
      <c r="D15" s="38">
        <v>20</v>
      </c>
      <c r="E15" s="38">
        <v>0</v>
      </c>
    </row>
    <row r="16" spans="1:5" ht="21" customHeight="1">
      <c r="A16" s="40" t="s">
        <v>121</v>
      </c>
      <c r="B16" s="41" t="s">
        <v>122</v>
      </c>
      <c r="C16" s="38">
        <v>20</v>
      </c>
      <c r="D16" s="38">
        <v>20</v>
      </c>
      <c r="E16" s="38">
        <v>0</v>
      </c>
    </row>
    <row r="17" spans="1:5" ht="21" customHeight="1">
      <c r="A17" s="40" t="s">
        <v>123</v>
      </c>
      <c r="B17" s="41" t="s">
        <v>124</v>
      </c>
      <c r="C17" s="38">
        <v>36.92</v>
      </c>
      <c r="D17" s="38">
        <v>36.92</v>
      </c>
      <c r="E17" s="38">
        <v>0</v>
      </c>
    </row>
    <row r="18" spans="1:5" ht="21" customHeight="1">
      <c r="A18" s="40" t="s">
        <v>125</v>
      </c>
      <c r="B18" s="41" t="s">
        <v>126</v>
      </c>
      <c r="C18" s="38">
        <v>36.92</v>
      </c>
      <c r="D18" s="38">
        <v>36.92</v>
      </c>
      <c r="E18" s="38">
        <v>0</v>
      </c>
    </row>
    <row r="19" spans="1:5" ht="21" customHeight="1">
      <c r="A19" s="40" t="s">
        <v>127</v>
      </c>
      <c r="B19" s="41" t="s">
        <v>128</v>
      </c>
      <c r="C19" s="38">
        <v>36.92</v>
      </c>
      <c r="D19" s="38">
        <v>36.92</v>
      </c>
      <c r="E19" s="38">
        <v>0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orientation="landscape" r:id="rId1"/>
  <headerFooter scaleWithDoc="0" alignWithMargins="0">
    <oddHeader>&amp;A</oddHeader>
    <oddFooter>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28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33.6640625" customWidth="1"/>
    <col min="3" max="3" width="55.6640625" customWidth="1"/>
  </cols>
  <sheetData>
    <row r="1" spans="1:3" ht="12.75" customHeight="1">
      <c r="A1" s="1" t="s">
        <v>86</v>
      </c>
    </row>
    <row r="2" spans="1:3" ht="35.25" customHeight="1">
      <c r="A2" s="2" t="s">
        <v>87</v>
      </c>
      <c r="B2" s="2"/>
      <c r="C2" s="2"/>
    </row>
    <row r="3" spans="1:3" ht="21.75" customHeight="1">
      <c r="C3" s="3" t="s">
        <v>2</v>
      </c>
    </row>
    <row r="4" spans="1:3" ht="23.25" customHeight="1">
      <c r="A4" s="8" t="s">
        <v>88</v>
      </c>
      <c r="B4" s="8"/>
      <c r="C4" s="53" t="s">
        <v>6</v>
      </c>
    </row>
    <row r="5" spans="1:3" ht="27.75" customHeight="1">
      <c r="A5" s="9" t="s">
        <v>59</v>
      </c>
      <c r="B5" s="9" t="s">
        <v>60</v>
      </c>
      <c r="C5" s="54"/>
    </row>
    <row r="6" spans="1:3" s="22" customFormat="1" ht="21.75" customHeight="1">
      <c r="A6" s="26"/>
      <c r="B6" s="37" t="s">
        <v>54</v>
      </c>
      <c r="C6" s="38">
        <v>652.91</v>
      </c>
    </row>
    <row r="7" spans="1:3" ht="21.75" customHeight="1">
      <c r="A7" s="26" t="s">
        <v>131</v>
      </c>
      <c r="B7" s="37" t="s">
        <v>132</v>
      </c>
      <c r="C7" s="38">
        <v>438.07</v>
      </c>
    </row>
    <row r="8" spans="1:3" ht="21.75" customHeight="1">
      <c r="A8" s="26" t="s">
        <v>133</v>
      </c>
      <c r="B8" s="37" t="s">
        <v>134</v>
      </c>
      <c r="C8" s="38">
        <v>154.65</v>
      </c>
    </row>
    <row r="9" spans="1:3" ht="21.75" customHeight="1">
      <c r="A9" s="26" t="s">
        <v>135</v>
      </c>
      <c r="B9" s="37" t="s">
        <v>136</v>
      </c>
      <c r="C9" s="38">
        <v>153</v>
      </c>
    </row>
    <row r="10" spans="1:3" ht="21.75" customHeight="1">
      <c r="A10" s="26" t="s">
        <v>137</v>
      </c>
      <c r="B10" s="37" t="s">
        <v>138</v>
      </c>
      <c r="C10" s="38">
        <v>12.89</v>
      </c>
    </row>
    <row r="11" spans="1:3" ht="21.75" customHeight="1">
      <c r="A11" s="26" t="s">
        <v>139</v>
      </c>
      <c r="B11" s="37" t="s">
        <v>140</v>
      </c>
      <c r="C11" s="38">
        <v>81.53</v>
      </c>
    </row>
    <row r="12" spans="1:3" ht="21.75" customHeight="1">
      <c r="A12" s="26" t="s">
        <v>141</v>
      </c>
      <c r="B12" s="37" t="s">
        <v>142</v>
      </c>
      <c r="C12" s="38">
        <v>36</v>
      </c>
    </row>
    <row r="13" spans="1:3" ht="21.75" customHeight="1">
      <c r="A13" s="26" t="s">
        <v>143</v>
      </c>
      <c r="B13" s="37" t="s">
        <v>144</v>
      </c>
      <c r="C13" s="38">
        <v>79.400000000000006</v>
      </c>
    </row>
    <row r="14" spans="1:3" ht="21.75" customHeight="1">
      <c r="A14" s="26" t="s">
        <v>145</v>
      </c>
      <c r="B14" s="37" t="s">
        <v>146</v>
      </c>
      <c r="C14" s="38">
        <v>3</v>
      </c>
    </row>
    <row r="15" spans="1:3" ht="21.75" customHeight="1">
      <c r="A15" s="26" t="s">
        <v>147</v>
      </c>
      <c r="B15" s="37" t="s">
        <v>148</v>
      </c>
      <c r="C15" s="38">
        <v>6</v>
      </c>
    </row>
    <row r="16" spans="1:3" ht="21.75" customHeight="1">
      <c r="A16" s="26" t="s">
        <v>149</v>
      </c>
      <c r="B16" s="37" t="s">
        <v>150</v>
      </c>
      <c r="C16" s="38">
        <v>11</v>
      </c>
    </row>
    <row r="17" spans="1:3" ht="21.75" customHeight="1">
      <c r="A17" s="26" t="s">
        <v>151</v>
      </c>
      <c r="B17" s="37" t="s">
        <v>152</v>
      </c>
      <c r="C17" s="38">
        <v>18</v>
      </c>
    </row>
    <row r="18" spans="1:3" ht="21.75" customHeight="1">
      <c r="A18" s="26" t="s">
        <v>153</v>
      </c>
      <c r="B18" s="37" t="s">
        <v>154</v>
      </c>
      <c r="C18" s="38">
        <v>9</v>
      </c>
    </row>
    <row r="19" spans="1:3" ht="21.75" customHeight="1">
      <c r="A19" s="26" t="s">
        <v>155</v>
      </c>
      <c r="B19" s="37" t="s">
        <v>156</v>
      </c>
      <c r="C19" s="38">
        <v>8</v>
      </c>
    </row>
    <row r="20" spans="1:3" ht="21.75" customHeight="1">
      <c r="A20" s="26" t="s">
        <v>157</v>
      </c>
      <c r="B20" s="37" t="s">
        <v>158</v>
      </c>
      <c r="C20" s="38">
        <v>1.5</v>
      </c>
    </row>
    <row r="21" spans="1:3" ht="21.75" customHeight="1">
      <c r="A21" s="26" t="s">
        <v>159</v>
      </c>
      <c r="B21" s="37" t="s">
        <v>160</v>
      </c>
      <c r="C21" s="38">
        <v>10.69</v>
      </c>
    </row>
    <row r="22" spans="1:3" ht="21.75" customHeight="1">
      <c r="A22" s="26" t="s">
        <v>161</v>
      </c>
      <c r="B22" s="37" t="s">
        <v>162</v>
      </c>
      <c r="C22" s="38">
        <v>0.21</v>
      </c>
    </row>
    <row r="23" spans="1:3" ht="21.75" customHeight="1">
      <c r="A23" s="26" t="s">
        <v>163</v>
      </c>
      <c r="B23" s="37" t="s">
        <v>164</v>
      </c>
      <c r="C23" s="38">
        <v>12</v>
      </c>
    </row>
    <row r="24" spans="1:3" ht="21.75" customHeight="1">
      <c r="A24" s="26" t="s">
        <v>165</v>
      </c>
      <c r="B24" s="37" t="s">
        <v>166</v>
      </c>
      <c r="C24" s="38">
        <v>135.44</v>
      </c>
    </row>
    <row r="25" spans="1:3" ht="21.75" customHeight="1">
      <c r="A25" s="26" t="s">
        <v>167</v>
      </c>
      <c r="B25" s="37" t="s">
        <v>168</v>
      </c>
      <c r="C25" s="38">
        <v>81.900000000000006</v>
      </c>
    </row>
    <row r="26" spans="1:3" ht="21.75" customHeight="1">
      <c r="A26" s="26" t="s">
        <v>169</v>
      </c>
      <c r="B26" s="37" t="s">
        <v>170</v>
      </c>
      <c r="C26" s="38">
        <v>1.54</v>
      </c>
    </row>
    <row r="27" spans="1:3" ht="21.75" customHeight="1">
      <c r="A27" s="26" t="s">
        <v>171</v>
      </c>
      <c r="B27" s="37" t="s">
        <v>172</v>
      </c>
      <c r="C27" s="38">
        <v>0.08</v>
      </c>
    </row>
    <row r="28" spans="1:3" ht="21.75" customHeight="1">
      <c r="A28" s="26" t="s">
        <v>173</v>
      </c>
      <c r="B28" s="37" t="s">
        <v>174</v>
      </c>
      <c r="C28" s="38">
        <v>51.92</v>
      </c>
    </row>
  </sheetData>
  <sheetProtection formatCells="0" formatColumns="0" formatRows="0"/>
  <mergeCells count="1">
    <mergeCell ref="C4:C5"/>
  </mergeCells>
  <phoneticPr fontId="0" type="noConversion"/>
  <printOptions gridLines="1"/>
  <pageMargins left="0.75" right="0.75" top="1" bottom="1" header="0.5" footer="0.5"/>
  <pageSetup orientation="landscape" r:id="rId1"/>
  <headerFooter scaleWithDoc="0" alignWithMargins="0">
    <oddHeader>&amp;A</oddHeader>
    <oddFooter>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showGridLines="0" showZeros="0" workbookViewId="0"/>
  </sheetViews>
  <sheetFormatPr defaultRowHeight="12.75" customHeight="1"/>
  <cols>
    <col min="1" max="1" width="16.5" customWidth="1"/>
    <col min="2" max="2" width="20.83203125" customWidth="1"/>
    <col min="3" max="3" width="23.83203125" customWidth="1"/>
    <col min="4" max="4" width="21" customWidth="1"/>
    <col min="5" max="6" width="20.33203125" customWidth="1"/>
  </cols>
  <sheetData>
    <row r="1" spans="1:6" ht="12.75" customHeight="1">
      <c r="A1" s="44" t="s">
        <v>89</v>
      </c>
      <c r="B1" s="43"/>
      <c r="C1" s="43"/>
      <c r="D1" s="43"/>
      <c r="E1" s="43"/>
      <c r="F1" s="43"/>
    </row>
    <row r="2" spans="1:6" ht="38.25" customHeight="1">
      <c r="A2" s="45" t="s">
        <v>90</v>
      </c>
      <c r="B2" s="45"/>
      <c r="C2" s="45"/>
      <c r="D2" s="45"/>
      <c r="E2" s="45"/>
      <c r="F2" s="45"/>
    </row>
    <row r="3" spans="1:6" ht="25.5" customHeight="1">
      <c r="A3" s="25" t="s">
        <v>100</v>
      </c>
      <c r="B3" s="43"/>
      <c r="C3" s="43"/>
      <c r="D3" s="43"/>
      <c r="E3" s="43"/>
      <c r="F3" s="46" t="s">
        <v>2</v>
      </c>
    </row>
    <row r="4" spans="1:6" ht="18" customHeight="1">
      <c r="A4" s="51" t="s">
        <v>59</v>
      </c>
      <c r="B4" s="51" t="s">
        <v>60</v>
      </c>
      <c r="C4" s="51" t="s">
        <v>91</v>
      </c>
      <c r="D4" s="47" t="s">
        <v>92</v>
      </c>
      <c r="E4" s="47"/>
      <c r="F4" s="47"/>
    </row>
    <row r="5" spans="1:6" ht="27.75" customHeight="1">
      <c r="A5" s="52"/>
      <c r="B5" s="52"/>
      <c r="C5" s="52"/>
      <c r="D5" s="48" t="s">
        <v>54</v>
      </c>
      <c r="E5" s="48" t="s">
        <v>69</v>
      </c>
      <c r="F5" s="48" t="s">
        <v>70</v>
      </c>
    </row>
    <row r="6" spans="1:6" s="22" customFormat="1" ht="19.5" customHeight="1">
      <c r="A6" s="26"/>
      <c r="B6" s="37"/>
      <c r="C6" s="49"/>
      <c r="D6" s="49"/>
      <c r="E6" s="49"/>
      <c r="F6" s="49"/>
    </row>
  </sheetData>
  <sheetProtection formatCells="0" formatColumns="0" formatRows="0"/>
  <mergeCells count="3">
    <mergeCell ref="A4:A5"/>
    <mergeCell ref="B4:B5"/>
    <mergeCell ref="C4:C5"/>
  </mergeCells>
  <phoneticPr fontId="0" type="noConversion"/>
  <printOptions gridLines="1"/>
  <pageMargins left="0.75" right="0.75" top="1" bottom="1" header="0.5" footer="0.5"/>
  <pageSetup orientation="landscape" r:id="rId1"/>
  <headerFooter scaleWithDoc="0"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/>
  </sheetViews>
  <sheetFormatPr defaultColWidth="9.1640625" defaultRowHeight="12.75" customHeight="1"/>
  <cols>
    <col min="1" max="1" width="55.83203125" customWidth="1"/>
    <col min="2" max="2" width="44.6640625" customWidth="1"/>
  </cols>
  <sheetData>
    <row r="1" spans="1:2" ht="12.75" customHeight="1">
      <c r="A1" s="1" t="s">
        <v>93</v>
      </c>
    </row>
    <row r="2" spans="1:2" ht="44.25" customHeight="1">
      <c r="A2" s="2" t="s">
        <v>94</v>
      </c>
      <c r="B2" s="2"/>
    </row>
    <row r="3" spans="1:2" ht="21" customHeight="1">
      <c r="A3" s="25" t="s">
        <v>175</v>
      </c>
      <c r="B3" s="3" t="s">
        <v>2</v>
      </c>
    </row>
    <row r="4" spans="1:2" ht="55.5" customHeight="1">
      <c r="A4" s="4" t="s">
        <v>5</v>
      </c>
      <c r="B4" s="4" t="s">
        <v>6</v>
      </c>
    </row>
    <row r="5" spans="1:2" ht="55.5" customHeight="1">
      <c r="A5" s="4" t="s">
        <v>54</v>
      </c>
      <c r="B5" s="5">
        <f>SUM(B6:B8)</f>
        <v>46</v>
      </c>
    </row>
    <row r="6" spans="1:2" s="22" customFormat="1" ht="45" customHeight="1">
      <c r="A6" s="42" t="s">
        <v>95</v>
      </c>
      <c r="B6" s="50">
        <v>0</v>
      </c>
    </row>
    <row r="7" spans="1:2" s="22" customFormat="1" ht="45" customHeight="1">
      <c r="A7" s="42" t="s">
        <v>96</v>
      </c>
      <c r="B7" s="50">
        <v>8</v>
      </c>
    </row>
    <row r="8" spans="1:2" s="22" customFormat="1" ht="45" customHeight="1">
      <c r="A8" s="42" t="s">
        <v>97</v>
      </c>
      <c r="B8" s="50">
        <v>38</v>
      </c>
    </row>
    <row r="9" spans="1:2" s="22" customFormat="1" ht="45" customHeight="1">
      <c r="A9" s="42" t="s">
        <v>98</v>
      </c>
      <c r="B9" s="50">
        <v>18</v>
      </c>
    </row>
    <row r="10" spans="1:2" s="22" customFormat="1" ht="45" customHeight="1">
      <c r="A10" s="42" t="s">
        <v>99</v>
      </c>
      <c r="B10" s="50">
        <v>20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orientation="portrait" r:id="rId1"/>
  <headerFooter scaleWithDoc="0" alignWithMargins="0">
    <oddHeader>&amp;A</oddHeader>
    <oddFooter>页(&amp;P)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附表1部门收支预算总表</vt:lpstr>
      <vt:lpstr>附表2部门收入预算总表</vt:lpstr>
      <vt:lpstr>附表3部门支出预算总表</vt:lpstr>
      <vt:lpstr>附表4部门财政拨款收支总表</vt:lpstr>
      <vt:lpstr>附表5部门一般公共预算支出预算表</vt:lpstr>
      <vt:lpstr>附表6部门一般公共预算基本支出</vt:lpstr>
      <vt:lpstr>附表7部门政府性基金收支预算表</vt:lpstr>
      <vt:lpstr>附表8部门三公经费预算情况表</vt:lpstr>
      <vt:lpstr>附表1部门收支预算总表!Print_Area</vt:lpstr>
      <vt:lpstr>附表2部门收入预算总表!Print_Area</vt:lpstr>
      <vt:lpstr>附表3部门支出预算总表!Print_Area</vt:lpstr>
      <vt:lpstr>附表4部门财政拨款收支总表!Print_Area</vt:lpstr>
      <vt:lpstr>附表5部门一般公共预算支出预算表!Print_Area</vt:lpstr>
      <vt:lpstr>附表6部门一般公共预算基本支出!Print_Area</vt:lpstr>
      <vt:lpstr>附表7部门政府性基金收支预算表!Print_Area</vt:lpstr>
      <vt:lpstr>附表8部门三公经费预算情况表!Print_Area</vt:lpstr>
      <vt:lpstr>附表1部门收支预算总表!Print_Titles</vt:lpstr>
      <vt:lpstr>附表2部门收入预算总表!Print_Titles</vt:lpstr>
      <vt:lpstr>附表3部门支出预算总表!Print_Titles</vt:lpstr>
      <vt:lpstr>附表4部门财政拨款收支总表!Print_Titles</vt:lpstr>
      <vt:lpstr>附表5部门一般公共预算支出预算表!Print_Titles</vt:lpstr>
      <vt:lpstr>附表6部门一般公共预算基本支出!Print_Titles</vt:lpstr>
      <vt:lpstr>附表7部门政府性基金收支预算表!Print_Titles</vt:lpstr>
      <vt:lpstr>附表8部门三公经费预算情况表!Print_Titles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1</cp:revision>
  <dcterms:created xsi:type="dcterms:W3CDTF">2016-02-15T06:57:00Z</dcterms:created>
  <dcterms:modified xsi:type="dcterms:W3CDTF">2017-02-14T07:34:28Z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EDOID">
    <vt:i4>526180</vt:i4>
  </property>
</Properties>
</file>